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ГР'!$FJ$120</definedName>
  </definedNames>
  <calcPr calcId="145621"/>
</workbook>
</file>

<file path=xl/calcChain.xml><?xml version="1.0" encoding="utf-8"?>
<calcChain xmlns="http://schemas.openxmlformats.org/spreadsheetml/2006/main">
  <c r="EE19" i="1" l="1"/>
  <c r="ET19" i="1" s="1"/>
  <c r="EE20" i="1"/>
  <c r="ET20" i="1" s="1"/>
  <c r="EE21" i="1"/>
  <c r="ET21" i="1" s="1"/>
  <c r="EE22" i="1"/>
  <c r="ET22" i="1" s="1"/>
  <c r="EE23" i="1"/>
  <c r="ET23" i="1" s="1"/>
  <c r="EE24" i="1"/>
  <c r="ET24" i="1" s="1"/>
  <c r="EE25" i="1"/>
  <c r="ET25" i="1" s="1"/>
  <c r="EE26" i="1"/>
  <c r="ET26" i="1" s="1"/>
  <c r="EE27" i="1"/>
  <c r="ET27" i="1" s="1"/>
  <c r="EE28" i="1"/>
  <c r="ET28" i="1" s="1"/>
  <c r="EE29" i="1"/>
  <c r="ET29" i="1" s="1"/>
  <c r="EE30" i="1"/>
  <c r="ET30" i="1" s="1"/>
  <c r="EE31" i="1"/>
  <c r="ET31" i="1" s="1"/>
  <c r="EE32" i="1"/>
  <c r="ET32" i="1" s="1"/>
  <c r="EE33" i="1"/>
  <c r="ET33" i="1" s="1"/>
  <c r="DX48" i="1"/>
  <c r="EK48" i="1" s="1"/>
  <c r="EX48" i="1"/>
  <c r="DX49" i="1"/>
  <c r="EK49" i="1"/>
  <c r="EX49" i="1"/>
  <c r="DX50" i="1"/>
  <c r="EK50" i="1" s="1"/>
  <c r="EX50" i="1"/>
  <c r="DX51" i="1"/>
  <c r="EK51" i="1"/>
  <c r="EX51" i="1"/>
  <c r="DX52" i="1"/>
  <c r="EK52" i="1" s="1"/>
  <c r="EX52" i="1"/>
  <c r="DX53" i="1"/>
  <c r="EK53" i="1"/>
  <c r="EX53" i="1"/>
  <c r="DX54" i="1"/>
  <c r="EK54" i="1" s="1"/>
  <c r="EX54" i="1"/>
  <c r="DX55" i="1"/>
  <c r="EK55" i="1"/>
  <c r="EX55" i="1"/>
  <c r="DX56" i="1"/>
  <c r="EK56" i="1" s="1"/>
  <c r="EX56" i="1"/>
  <c r="DX57" i="1"/>
  <c r="EK57" i="1"/>
  <c r="EX57" i="1"/>
  <c r="DX58" i="1"/>
  <c r="EK58" i="1" s="1"/>
  <c r="EX58" i="1"/>
  <c r="DX59" i="1"/>
  <c r="EK59" i="1"/>
  <c r="EX59" i="1"/>
  <c r="DX60" i="1"/>
  <c r="EK60" i="1" s="1"/>
  <c r="EX60" i="1"/>
  <c r="DX61" i="1"/>
  <c r="EK61" i="1"/>
  <c r="EX61" i="1"/>
  <c r="DX62" i="1"/>
  <c r="EK62" i="1" s="1"/>
  <c r="EX62" i="1"/>
  <c r="DX63" i="1"/>
  <c r="EK63" i="1"/>
  <c r="EX63" i="1"/>
  <c r="DX64" i="1"/>
  <c r="EK64" i="1" s="1"/>
  <c r="EX64" i="1"/>
  <c r="DX65" i="1"/>
  <c r="EK65" i="1"/>
  <c r="EX65" i="1"/>
  <c r="DX66" i="1"/>
  <c r="EK66" i="1" s="1"/>
  <c r="EX66" i="1"/>
  <c r="DX67" i="1"/>
  <c r="EK67" i="1"/>
  <c r="EX67" i="1"/>
  <c r="DX68" i="1"/>
  <c r="EK68" i="1" s="1"/>
  <c r="EX68" i="1"/>
  <c r="DX69" i="1"/>
  <c r="EK69" i="1"/>
  <c r="EX69" i="1"/>
  <c r="DX70" i="1"/>
  <c r="EK70" i="1" s="1"/>
  <c r="EX70" i="1"/>
  <c r="DX71" i="1"/>
  <c r="EK71" i="1"/>
  <c r="EX71" i="1"/>
  <c r="DX72" i="1"/>
  <c r="EK72" i="1" s="1"/>
  <c r="EX72" i="1"/>
  <c r="DX73" i="1"/>
  <c r="EK73" i="1"/>
  <c r="EX73" i="1"/>
  <c r="DX74" i="1"/>
  <c r="EK74" i="1" s="1"/>
  <c r="EX74" i="1"/>
  <c r="DX75" i="1"/>
  <c r="EK75" i="1"/>
  <c r="EX75" i="1"/>
  <c r="DX76" i="1"/>
  <c r="EK76" i="1" s="1"/>
  <c r="EX76" i="1"/>
  <c r="DX77" i="1"/>
  <c r="EK77" i="1"/>
  <c r="EX77" i="1"/>
  <c r="DX78" i="1"/>
  <c r="EK78" i="1" s="1"/>
  <c r="EX78" i="1"/>
  <c r="DX79" i="1"/>
  <c r="EK79" i="1"/>
  <c r="EX79" i="1"/>
  <c r="DX80" i="1"/>
  <c r="EK80" i="1" s="1"/>
  <c r="EX80" i="1"/>
  <c r="DX81" i="1"/>
  <c r="EK81" i="1"/>
  <c r="EX81" i="1"/>
  <c r="DX82" i="1"/>
  <c r="EK82" i="1" s="1"/>
  <c r="EX82" i="1"/>
  <c r="DX83" i="1"/>
  <c r="EK83" i="1"/>
  <c r="EX83" i="1"/>
  <c r="DX84" i="1"/>
  <c r="EK84" i="1" s="1"/>
  <c r="EX84" i="1"/>
  <c r="DX85" i="1"/>
  <c r="EK85" i="1"/>
  <c r="EX85" i="1"/>
  <c r="DX86" i="1"/>
  <c r="EK86" i="1" s="1"/>
  <c r="EX86" i="1"/>
  <c r="DX87" i="1"/>
  <c r="EK87" i="1"/>
  <c r="EX87" i="1"/>
  <c r="DX88" i="1"/>
  <c r="EE100" i="1"/>
  <c r="ET100" i="1"/>
  <c r="EE101" i="1"/>
  <c r="ET101" i="1"/>
  <c r="EE102" i="1"/>
  <c r="ET102" i="1"/>
  <c r="EE103" i="1"/>
  <c r="EE104" i="1"/>
  <c r="EE105" i="1"/>
  <c r="EE106" i="1"/>
  <c r="EE107" i="1"/>
  <c r="EE108" i="1"/>
  <c r="EE109" i="1"/>
  <c r="EE110" i="1"/>
  <c r="EE111" i="1"/>
</calcChain>
</file>

<file path=xl/sharedStrings.xml><?xml version="1.0" encoding="utf-8"?>
<sst xmlns="http://schemas.openxmlformats.org/spreadsheetml/2006/main" count="205" uniqueCount="159">
  <si>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</si>
  <si>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</si>
  <si>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</si>
  <si>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</si>
  <si>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</si>
  <si>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</si>
  <si>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</si>
  <si>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</si>
  <si>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</si>
  <si>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</si>
  <si>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</si>
  <si>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</si>
  <si>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</si>
  <si>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</si>
  <si>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</si>
  <si>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</si>
  <si>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01.04.2018 г.</t>
  </si>
  <si>
    <t>25.04.2018</t>
  </si>
  <si>
    <t>noname</t>
  </si>
  <si>
    <t>бюджет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</si>
  <si>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</si>
  <si>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</si>
  <si>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</si>
  <si>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</si>
  <si>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</si>
  <si>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</si>
  <si>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</si>
  <si>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</si>
  <si>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</si>
  <si>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</si>
  <si>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</si>
  <si>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</si>
  <si>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</si>
  <si>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</si>
  <si>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</si>
  <si>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18210102010010000000000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</si>
  <si>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</si>
  <si>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18210102020010000000000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</si>
  <si>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</si>
  <si>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18210102030010000000000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</si>
  <si>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</si>
  <si>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18210503010010000000000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</si>
  <si>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</si>
  <si>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18210601030100000000000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</si>
  <si>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</si>
  <si>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18210606033100000000000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</si>
  <si>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</si>
  <si>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18210606043100000000000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</si>
  <si>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</si>
  <si>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93810804020010000000000</t>
  </si>
  <si>
    <t>Прочие доходы от компенсации затрат бюджетов сельских поселений</t>
  </si>
  <si>
    <t>93811302995100000000000</t>
  </si>
  <si>
    <t>Средства самообложения граждан, зачисляемые в бюджеты сельских поселений</t>
  </si>
  <si>
    <t>93811714030100000000000</t>
  </si>
  <si>
    <t>Дотации бюджетам сельских поселений на выравнивание бюджетной обеспеченности</t>
  </si>
  <si>
    <t>93820215001100000000000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</si>
  <si>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</si>
  <si>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93820235118100000000000</t>
  </si>
  <si>
    <t>Субвенции бюджетам сельских поселений на государственную регистрацию актов гражданского состояния</t>
  </si>
  <si>
    <t>93820235930100000000000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</si>
  <si>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</si>
  <si>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</si>
  <si>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</si>
  <si>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</si>
  <si>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</si>
  <si>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</si>
  <si>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</si>
  <si>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</si>
  <si>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</si>
  <si>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</si>
  <si>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</si>
  <si>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</si>
  <si>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82501029900002030121211</t>
  </si>
  <si>
    <t>Начисления на выплаты по оплате труда</t>
  </si>
  <si>
    <t>82501029900002030129213</t>
  </si>
  <si>
    <t>92501049900002040121211</t>
  </si>
  <si>
    <t>92501049900002040129213</t>
  </si>
  <si>
    <t>Услуги связи</t>
  </si>
  <si>
    <t>92501049900002040244221</t>
  </si>
  <si>
    <t>Коммунальные услуги</t>
  </si>
  <si>
    <t>92501049900002040244223</t>
  </si>
  <si>
    <t>Работы, услуги по содержанию имущества</t>
  </si>
  <si>
    <t>92501049900002040244225</t>
  </si>
  <si>
    <t>Прочие работы, услуги</t>
  </si>
  <si>
    <t>92501049900002040244226</t>
  </si>
  <si>
    <t>Увеличение стоимости материальных запасов</t>
  </si>
  <si>
    <t>92501049900002040244340</t>
  </si>
  <si>
    <t>Налоги, пошлины и сборы</t>
  </si>
  <si>
    <t>92501049900002040852291</t>
  </si>
  <si>
    <t>92501139900002950851291</t>
  </si>
  <si>
    <t>92501139900002990111211</t>
  </si>
  <si>
    <t>Прочие выплаты</t>
  </si>
  <si>
    <t>92501139900002990112212</t>
  </si>
  <si>
    <t>92501139900002990119213</t>
  </si>
  <si>
    <t>92501139900002990244340</t>
  </si>
  <si>
    <t>92501139900059300244340</t>
  </si>
  <si>
    <t>92501139900097071244226</t>
  </si>
  <si>
    <t>92502039900051180121211</t>
  </si>
  <si>
    <t>92502039900051180122212</t>
  </si>
  <si>
    <t>92502039900051180129213</t>
  </si>
  <si>
    <t>92502039900051180244340</t>
  </si>
  <si>
    <t>92504099900078020244225</t>
  </si>
  <si>
    <t>92504099900078020244226</t>
  </si>
  <si>
    <t>Увеличение стоимости основных средств</t>
  </si>
  <si>
    <t>92505029900075050244310</t>
  </si>
  <si>
    <t>92505039900078010244223</t>
  </si>
  <si>
    <t>92505039900078010244225</t>
  </si>
  <si>
    <t>92505039900078030244340</t>
  </si>
  <si>
    <t>92505039900078040244225</t>
  </si>
  <si>
    <t>92505039900078050244225</t>
  </si>
  <si>
    <t>92505039900078050244226</t>
  </si>
  <si>
    <t>92505039900078050244310</t>
  </si>
  <si>
    <t>92508010840144091244221</t>
  </si>
  <si>
    <t>92508010840144091244223</t>
  </si>
  <si>
    <t>92508010840144091244225</t>
  </si>
  <si>
    <t>Иные расходы</t>
  </si>
  <si>
    <t>92508010840144091244296</t>
  </si>
  <si>
    <t>92508010840144091244340</t>
  </si>
  <si>
    <t>92511021010112870244296</t>
  </si>
  <si>
    <t>Перечисления другим бюджетам бюджетной системы Российской Федерации</t>
  </si>
  <si>
    <t>92514039900025700540251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</si>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</sst>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indent="2"/>
    </xf>
    <xf numFmtId="4" fontId="2" fillId="0" borderId="9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1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7425700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1936291.21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3" si="0">CF19+CW19+DN19</f>
        <v>1936291.21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3" si="1">BJ19-EE19</f>
        <v>5489408.79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7425700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1936291.21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1936291.21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5489408.79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144000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40736.239999999998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40736.239999999998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103263.76000000001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145.9" customHeight="1" x14ac:dyDescent="0.2">
      <c r="A22" s="67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64.12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64.12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-64.12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85.15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208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208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-208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48.6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80000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1737.5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1737.5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78262.5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72.9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214000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30358.94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30358.94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183641.06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6435000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1617050.61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1617050.61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4817949.3899999997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85.15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455000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20654.75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20654.75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434345.25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85.15" customHeight="1" x14ac:dyDescent="0.2">
      <c r="A28" s="68" t="s">
        <v>48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49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1600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1600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-1600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24.2" customHeight="1" x14ac:dyDescent="0.2">
      <c r="A29" s="68" t="s">
        <v>50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51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809.25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809.25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-809.25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36.4" customHeight="1" x14ac:dyDescent="0.2">
      <c r="A30" s="68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53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201400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201400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-201400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24.2" customHeight="1" x14ac:dyDescent="0.2">
      <c r="A31" s="68" t="s">
        <v>54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55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14400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2171.8000000000002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2171.8000000000002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12228.2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48.6" customHeight="1" x14ac:dyDescent="0.2">
      <c r="A32" s="68" t="s">
        <v>56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57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80300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19500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19500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60800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36.4" customHeight="1" x14ac:dyDescent="0.2">
      <c r="A33" s="68" t="s">
        <v>58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  <c r="AN33" s="58"/>
      <c r="AO33" s="59"/>
      <c r="AP33" s="59"/>
      <c r="AQ33" s="59"/>
      <c r="AR33" s="59"/>
      <c r="AS33" s="59"/>
      <c r="AT33" s="59" t="s">
        <v>59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>
        <v>3000</v>
      </c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0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3000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6" t="s">
        <v>60</v>
      </c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2" t="s">
        <v>61</v>
      </c>
    </row>
    <row r="44" spans="1:166" ht="12.75" customHeight="1" x14ac:dyDescent="0.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</row>
    <row r="45" spans="1:166" ht="24" customHeight="1" x14ac:dyDescent="0.2">
      <c r="A45" s="41" t="s">
        <v>21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2"/>
      <c r="AK45" s="45" t="s">
        <v>22</v>
      </c>
      <c r="AL45" s="41"/>
      <c r="AM45" s="41"/>
      <c r="AN45" s="41"/>
      <c r="AO45" s="41"/>
      <c r="AP45" s="42"/>
      <c r="AQ45" s="45" t="s">
        <v>62</v>
      </c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2"/>
      <c r="BC45" s="45" t="s">
        <v>63</v>
      </c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2"/>
      <c r="BU45" s="45" t="s">
        <v>64</v>
      </c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2"/>
      <c r="CH45" s="35" t="s">
        <v>25</v>
      </c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7"/>
      <c r="EK45" s="35" t="s">
        <v>65</v>
      </c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70"/>
    </row>
    <row r="46" spans="1:166" ht="78.7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4"/>
      <c r="AK46" s="46"/>
      <c r="AL46" s="43"/>
      <c r="AM46" s="43"/>
      <c r="AN46" s="43"/>
      <c r="AO46" s="43"/>
      <c r="AP46" s="44"/>
      <c r="AQ46" s="46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4"/>
      <c r="BC46" s="46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4"/>
      <c r="BU46" s="46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4"/>
      <c r="CH46" s="36" t="s">
        <v>66</v>
      </c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7"/>
      <c r="CX46" s="35" t="s">
        <v>28</v>
      </c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7"/>
      <c r="DK46" s="35" t="s">
        <v>29</v>
      </c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7"/>
      <c r="DX46" s="35" t="s">
        <v>30</v>
      </c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7"/>
      <c r="EK46" s="46" t="s">
        <v>67</v>
      </c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4"/>
      <c r="EX46" s="35" t="s">
        <v>68</v>
      </c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70"/>
    </row>
    <row r="47" spans="1:166" ht="14.25" customHeight="1" x14ac:dyDescent="0.2">
      <c r="A47" s="39">
        <v>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40"/>
      <c r="AK47" s="29">
        <v>2</v>
      </c>
      <c r="AL47" s="30"/>
      <c r="AM47" s="30"/>
      <c r="AN47" s="30"/>
      <c r="AO47" s="30"/>
      <c r="AP47" s="31"/>
      <c r="AQ47" s="29">
        <v>3</v>
      </c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1"/>
      <c r="BC47" s="29">
        <v>4</v>
      </c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1"/>
      <c r="BU47" s="29">
        <v>5</v>
      </c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1"/>
      <c r="CH47" s="29">
        <v>6</v>
      </c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1"/>
      <c r="CX47" s="29">
        <v>7</v>
      </c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1"/>
      <c r="DK47" s="29">
        <v>8</v>
      </c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1"/>
      <c r="DX47" s="29">
        <v>9</v>
      </c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1"/>
      <c r="EK47" s="29">
        <v>10</v>
      </c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49">
        <v>11</v>
      </c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6"/>
    </row>
    <row r="48" spans="1:166" ht="15" customHeight="1" x14ac:dyDescent="0.2">
      <c r="A48" s="50" t="s">
        <v>69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1" t="s">
        <v>70</v>
      </c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5">
        <v>7632372.3300000001</v>
      </c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>
        <v>7632372.3300000001</v>
      </c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>
        <v>481807.2</v>
      </c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>
        <f t="shared" ref="DX48:DX88" si="2">CH48+CX48+DK48</f>
        <v>481807.2</v>
      </c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>
        <f t="shared" ref="EK48:EK87" si="3">BC48-DX48</f>
        <v>7150565.1299999999</v>
      </c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>
        <f t="shared" ref="EX48:EX87" si="4">BU48-DX48</f>
        <v>7150565.1299999999</v>
      </c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6"/>
    </row>
    <row r="49" spans="1:166" ht="15" customHeight="1" x14ac:dyDescent="0.2">
      <c r="A49" s="57" t="s">
        <v>33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8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7632372.3300000001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7632372.3300000001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481807.2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2"/>
        <v>481807.2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3"/>
        <v>7150565.1299999999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4"/>
        <v>7150565.1299999999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12.75" x14ac:dyDescent="0.2">
      <c r="A50" s="68" t="s">
        <v>71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72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364700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364700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79014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79014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285686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285686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24.2" customHeight="1" x14ac:dyDescent="0.2">
      <c r="A51" s="68" t="s">
        <v>73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74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110100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110100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23565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23565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86535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86535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12.75" x14ac:dyDescent="0.2">
      <c r="A52" s="68" t="s">
        <v>71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75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220000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220000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50645.7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50645.7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169354.3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169354.3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 x14ac:dyDescent="0.2">
      <c r="A53" s="68" t="s">
        <v>73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76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66500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66500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15299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15299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51201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51201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 x14ac:dyDescent="0.2">
      <c r="A54" s="68" t="s">
        <v>77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78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8989.1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8989.1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0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8989.1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8989.1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 x14ac:dyDescent="0.2">
      <c r="A55" s="68" t="s">
        <v>79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80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215600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215600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215600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215600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 x14ac:dyDescent="0.2">
      <c r="A56" s="68" t="s">
        <v>81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82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112300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112300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11718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11718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100582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100582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84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16141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16141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16141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16141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24.2" customHeight="1" x14ac:dyDescent="0.2">
      <c r="A58" s="68" t="s">
        <v>85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86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134359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134359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0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134359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134359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 x14ac:dyDescent="0.2">
      <c r="A59" s="68" t="s">
        <v>87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88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10800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10800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9000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9000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1800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1800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 x14ac:dyDescent="0.2">
      <c r="A60" s="68" t="s">
        <v>87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89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49000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49000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20000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20000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29000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29000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8" t="s">
        <v>71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90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146000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146000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30131.7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30131.7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115868.3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115868.3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75" x14ac:dyDescent="0.2">
      <c r="A62" s="68" t="s">
        <v>91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92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2500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2500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1740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1740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760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760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24.2" customHeight="1" x14ac:dyDescent="0.2">
      <c r="A63" s="68" t="s">
        <v>73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93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44100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44100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9022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9022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35078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35078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4.2" customHeight="1" x14ac:dyDescent="0.2">
      <c r="A64" s="68" t="s">
        <v>85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94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17000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17000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17000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17000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2" customHeight="1" x14ac:dyDescent="0.2">
      <c r="A65" s="68" t="s">
        <v>85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95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3000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3000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3000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3000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 x14ac:dyDescent="0.2">
      <c r="A66" s="68" t="s">
        <v>83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9400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9400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0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9400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9400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 x14ac:dyDescent="0.2">
      <c r="A67" s="68" t="s">
        <v>71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58900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58900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15000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15000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43900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43900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75" x14ac:dyDescent="0.2">
      <c r="A68" s="68" t="s">
        <v>91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98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2700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2700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2700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2700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 x14ac:dyDescent="0.2">
      <c r="A69" s="68" t="s">
        <v>73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99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17700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17700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4500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4500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13200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13200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 x14ac:dyDescent="0.2">
      <c r="A70" s="68" t="s">
        <v>85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100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1000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1000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1000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1000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24.2" customHeight="1" x14ac:dyDescent="0.2">
      <c r="A71" s="68" t="s">
        <v>81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101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283400.02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283400.02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0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283400.02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283400.02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 x14ac:dyDescent="0.2">
      <c r="A72" s="68" t="s">
        <v>83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102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25459.01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25459.01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25459.01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25459.01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 x14ac:dyDescent="0.2">
      <c r="A73" s="68" t="s">
        <v>103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104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9907.75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9907.75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9907.75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9907.75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75" x14ac:dyDescent="0.2">
      <c r="A74" s="68" t="s">
        <v>79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105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573600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573600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212171.8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212171.8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361428.2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361428.2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 x14ac:dyDescent="0.2">
      <c r="A75" s="68" t="s">
        <v>81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106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70000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70000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70000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70000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 x14ac:dyDescent="0.2">
      <c r="A76" s="68" t="s">
        <v>85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107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1500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1500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1500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1500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24.2" customHeight="1" x14ac:dyDescent="0.2">
      <c r="A77" s="68" t="s">
        <v>81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108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60200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60200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60200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60200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 x14ac:dyDescent="0.2">
      <c r="A78" s="68" t="s">
        <v>81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109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17000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17000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17000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17000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 x14ac:dyDescent="0.2">
      <c r="A79" s="68" t="s">
        <v>83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110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62984.84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62984.84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0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62984.84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62984.84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.2" customHeight="1" x14ac:dyDescent="0.2">
      <c r="A80" s="68" t="s">
        <v>103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111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101631.61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101631.61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101631.61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101631.61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12.75" x14ac:dyDescent="0.2">
      <c r="A81" s="68" t="s">
        <v>77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112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12000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12000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12000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12000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12.75" x14ac:dyDescent="0.2">
      <c r="A82" s="68" t="s">
        <v>79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113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576629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576629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576629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576629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24.2" customHeight="1" x14ac:dyDescent="0.2">
      <c r="A83" s="68" t="s">
        <v>81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114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24000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24000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0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24000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24000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12.75" x14ac:dyDescent="0.2">
      <c r="A84" s="68" t="s">
        <v>115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116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5500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5500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0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5500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5500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24.2" customHeight="1" x14ac:dyDescent="0.2">
      <c r="A85" s="68" t="s">
        <v>85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9"/>
      <c r="AK85" s="58"/>
      <c r="AL85" s="59"/>
      <c r="AM85" s="59"/>
      <c r="AN85" s="59"/>
      <c r="AO85" s="59"/>
      <c r="AP85" s="59"/>
      <c r="AQ85" s="59" t="s">
        <v>117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11871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11871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2"/>
        <v>0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11871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11871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12.75" x14ac:dyDescent="0.2">
      <c r="A86" s="68" t="s">
        <v>115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58"/>
      <c r="AL86" s="59"/>
      <c r="AM86" s="59"/>
      <c r="AN86" s="59"/>
      <c r="AO86" s="59"/>
      <c r="AP86" s="59"/>
      <c r="AQ86" s="59" t="s">
        <v>118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45000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45000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2"/>
        <v>0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45000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45000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36.4" customHeight="1" x14ac:dyDescent="0.2">
      <c r="A87" s="68" t="s">
        <v>119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9"/>
      <c r="AK87" s="58"/>
      <c r="AL87" s="59"/>
      <c r="AM87" s="59"/>
      <c r="AN87" s="59"/>
      <c r="AO87" s="59"/>
      <c r="AP87" s="59"/>
      <c r="AQ87" s="59" t="s">
        <v>120</v>
      </c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62">
        <v>4140900</v>
      </c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>
        <v>4140900</v>
      </c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>
        <f t="shared" si="2"/>
        <v>0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>
        <f t="shared" si="3"/>
        <v>4140900</v>
      </c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>
        <f t="shared" si="4"/>
        <v>4140900</v>
      </c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24" customHeight="1" x14ac:dyDescent="0.2">
      <c r="A88" s="73" t="s">
        <v>121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4"/>
      <c r="AK88" s="75" t="s">
        <v>122</v>
      </c>
      <c r="AL88" s="76"/>
      <c r="AM88" s="76"/>
      <c r="AN88" s="76"/>
      <c r="AO88" s="76"/>
      <c r="AP88" s="76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2">
        <v>-206672.33</v>
      </c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>
        <v>-206672.33</v>
      </c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>
        <v>1454484.01</v>
      </c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72"/>
      <c r="DW88" s="72"/>
      <c r="DX88" s="62">
        <f t="shared" si="2"/>
        <v>1454484.01</v>
      </c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72"/>
      <c r="EL88" s="72"/>
      <c r="EM88" s="72"/>
      <c r="EN88" s="72"/>
      <c r="EO88" s="72"/>
      <c r="EP88" s="72"/>
      <c r="EQ88" s="72"/>
      <c r="ER88" s="72"/>
      <c r="ES88" s="72"/>
      <c r="ET88" s="72"/>
      <c r="EU88" s="72"/>
      <c r="EV88" s="72"/>
      <c r="EW88" s="72"/>
      <c r="EX88" s="72"/>
      <c r="EY88" s="72"/>
      <c r="EZ88" s="72"/>
      <c r="FA88" s="72"/>
      <c r="FB88" s="72"/>
      <c r="FC88" s="72"/>
      <c r="FD88" s="72"/>
      <c r="FE88" s="72"/>
      <c r="FF88" s="72"/>
      <c r="FG88" s="72"/>
      <c r="FH88" s="72"/>
      <c r="FI88" s="72"/>
      <c r="FJ88" s="78"/>
    </row>
    <row r="89" spans="1:166" ht="24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35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</row>
    <row r="91" spans="1:166" ht="35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</row>
    <row r="92" spans="1:166" ht="12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</row>
    <row r="93" spans="1:166" ht="8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</row>
    <row r="94" spans="1:166" ht="9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</row>
    <row r="95" spans="1:16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6" t="s">
        <v>123</v>
      </c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6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2" t="s">
        <v>124</v>
      </c>
    </row>
    <row r="96" spans="1:166" ht="12.75" customHeight="1" x14ac:dyDescent="0.2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  <c r="FB96" s="71"/>
      <c r="FC96" s="71"/>
      <c r="FD96" s="71"/>
      <c r="FE96" s="71"/>
      <c r="FF96" s="71"/>
      <c r="FG96" s="71"/>
      <c r="FH96" s="71"/>
      <c r="FI96" s="71"/>
      <c r="FJ96" s="71"/>
    </row>
    <row r="97" spans="1:166" ht="11.25" customHeight="1" x14ac:dyDescent="0.2">
      <c r="A97" s="41" t="s">
        <v>21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2"/>
      <c r="AP97" s="45" t="s">
        <v>22</v>
      </c>
      <c r="AQ97" s="41"/>
      <c r="AR97" s="41"/>
      <c r="AS97" s="41"/>
      <c r="AT97" s="41"/>
      <c r="AU97" s="42"/>
      <c r="AV97" s="45" t="s">
        <v>125</v>
      </c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2"/>
      <c r="BL97" s="45" t="s">
        <v>63</v>
      </c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2"/>
      <c r="CF97" s="35" t="s">
        <v>25</v>
      </c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7"/>
      <c r="ET97" s="45" t="s">
        <v>26</v>
      </c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7"/>
    </row>
    <row r="98" spans="1:166" ht="69.75" customHeight="1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4"/>
      <c r="AP98" s="46"/>
      <c r="AQ98" s="43"/>
      <c r="AR98" s="43"/>
      <c r="AS98" s="43"/>
      <c r="AT98" s="43"/>
      <c r="AU98" s="44"/>
      <c r="AV98" s="46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4"/>
      <c r="BL98" s="46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4"/>
      <c r="CF98" s="36" t="s">
        <v>126</v>
      </c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7"/>
      <c r="CW98" s="35" t="s">
        <v>28</v>
      </c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7"/>
      <c r="DN98" s="35" t="s">
        <v>29</v>
      </c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7"/>
      <c r="EE98" s="35" t="s">
        <v>30</v>
      </c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7"/>
      <c r="ET98" s="46"/>
      <c r="EU98" s="43"/>
      <c r="EV98" s="43"/>
      <c r="EW98" s="43"/>
      <c r="EX98" s="43"/>
      <c r="EY98" s="43"/>
      <c r="EZ98" s="43"/>
      <c r="FA98" s="43"/>
      <c r="FB98" s="43"/>
      <c r="FC98" s="43"/>
      <c r="FD98" s="43"/>
      <c r="FE98" s="43"/>
      <c r="FF98" s="43"/>
      <c r="FG98" s="43"/>
      <c r="FH98" s="43"/>
      <c r="FI98" s="43"/>
      <c r="FJ98" s="48"/>
    </row>
    <row r="99" spans="1:166" ht="12" customHeight="1" x14ac:dyDescent="0.2">
      <c r="A99" s="39">
        <v>1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40"/>
      <c r="AP99" s="29">
        <v>2</v>
      </c>
      <c r="AQ99" s="30"/>
      <c r="AR99" s="30"/>
      <c r="AS99" s="30"/>
      <c r="AT99" s="30"/>
      <c r="AU99" s="31"/>
      <c r="AV99" s="29">
        <v>3</v>
      </c>
      <c r="AW99" s="30"/>
      <c r="AX99" s="30"/>
      <c r="AY99" s="30"/>
      <c r="AZ99" s="30"/>
      <c r="BA99" s="30"/>
      <c r="BB99" s="30"/>
      <c r="BC99" s="30"/>
      <c r="BD99" s="30"/>
      <c r="BE99" s="15"/>
      <c r="BF99" s="15"/>
      <c r="BG99" s="15"/>
      <c r="BH99" s="15"/>
      <c r="BI99" s="15"/>
      <c r="BJ99" s="15"/>
      <c r="BK99" s="38"/>
      <c r="BL99" s="29">
        <v>4</v>
      </c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1"/>
      <c r="CF99" s="29">
        <v>5</v>
      </c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1"/>
      <c r="CW99" s="29">
        <v>6</v>
      </c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1"/>
      <c r="DN99" s="29">
        <v>7</v>
      </c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1"/>
      <c r="EE99" s="29">
        <v>8</v>
      </c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1"/>
      <c r="ET99" s="49">
        <v>9</v>
      </c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6"/>
    </row>
    <row r="100" spans="1:166" ht="37.5" customHeight="1" x14ac:dyDescent="0.2">
      <c r="A100" s="79" t="s">
        <v>127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80"/>
      <c r="AP100" s="51" t="s">
        <v>128</v>
      </c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3"/>
      <c r="BF100" s="33"/>
      <c r="BG100" s="33"/>
      <c r="BH100" s="33"/>
      <c r="BI100" s="33"/>
      <c r="BJ100" s="33"/>
      <c r="BK100" s="54"/>
      <c r="BL100" s="55">
        <v>206672.33</v>
      </c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>
        <v>-1454484.01</v>
      </c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55"/>
      <c r="DF100" s="55"/>
      <c r="DG100" s="55"/>
      <c r="DH100" s="55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>
        <f t="shared" ref="EE100:EE111" si="5">CF100+CW100+DN100</f>
        <v>-1454484.01</v>
      </c>
      <c r="EF100" s="55"/>
      <c r="EG100" s="55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55"/>
      <c r="ES100" s="55"/>
      <c r="ET100" s="55">
        <f>BL100-CF100-CW100-DN100</f>
        <v>1661156.34</v>
      </c>
      <c r="EU100" s="55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55"/>
      <c r="FG100" s="55"/>
      <c r="FH100" s="55"/>
      <c r="FI100" s="55"/>
      <c r="FJ100" s="56"/>
    </row>
    <row r="101" spans="1:166" ht="15" customHeight="1" x14ac:dyDescent="0.2">
      <c r="A101" s="81" t="s">
        <v>129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58" t="s">
        <v>130</v>
      </c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60"/>
      <c r="BF101" s="12"/>
      <c r="BG101" s="12"/>
      <c r="BH101" s="12"/>
      <c r="BI101" s="12"/>
      <c r="BJ101" s="12"/>
      <c r="BK101" s="61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3">
        <f t="shared" si="5"/>
        <v>0</v>
      </c>
      <c r="EF101" s="64"/>
      <c r="EG101" s="64"/>
      <c r="EH101" s="64"/>
      <c r="EI101" s="64"/>
      <c r="EJ101" s="64"/>
      <c r="EK101" s="64"/>
      <c r="EL101" s="64"/>
      <c r="EM101" s="64"/>
      <c r="EN101" s="64"/>
      <c r="EO101" s="64"/>
      <c r="EP101" s="64"/>
      <c r="EQ101" s="64"/>
      <c r="ER101" s="64"/>
      <c r="ES101" s="65"/>
      <c r="ET101" s="63">
        <f>BL101-CF101-CW101-DN101</f>
        <v>0</v>
      </c>
      <c r="EU101" s="64"/>
      <c r="EV101" s="64"/>
      <c r="EW101" s="64"/>
      <c r="EX101" s="64"/>
      <c r="EY101" s="64"/>
      <c r="EZ101" s="64"/>
      <c r="FA101" s="64"/>
      <c r="FB101" s="64"/>
      <c r="FC101" s="64"/>
      <c r="FD101" s="64"/>
      <c r="FE101" s="64"/>
      <c r="FF101" s="64"/>
      <c r="FG101" s="64"/>
      <c r="FH101" s="64"/>
      <c r="FI101" s="64"/>
      <c r="FJ101" s="82"/>
    </row>
    <row r="102" spans="1:166" ht="31.5" customHeight="1" x14ac:dyDescent="0.2">
      <c r="A102" s="83" t="s">
        <v>131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8" t="s">
        <v>132</v>
      </c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60"/>
      <c r="BF102" s="12"/>
      <c r="BG102" s="12"/>
      <c r="BH102" s="12"/>
      <c r="BI102" s="12"/>
      <c r="BJ102" s="12"/>
      <c r="BK102" s="61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>
        <f t="shared" si="5"/>
        <v>0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>
        <f>BL102-CF102-CW102-DN102</f>
        <v>0</v>
      </c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15" customHeight="1" x14ac:dyDescent="0.2">
      <c r="A103" s="57" t="s">
        <v>133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8" t="s">
        <v>134</v>
      </c>
      <c r="AQ103" s="59"/>
      <c r="AR103" s="59"/>
      <c r="AS103" s="59"/>
      <c r="AT103" s="59"/>
      <c r="AU103" s="59"/>
      <c r="AV103" s="76"/>
      <c r="AW103" s="76"/>
      <c r="AX103" s="76"/>
      <c r="AY103" s="76"/>
      <c r="AZ103" s="76"/>
      <c r="BA103" s="76"/>
      <c r="BB103" s="76"/>
      <c r="BC103" s="76"/>
      <c r="BD103" s="76"/>
      <c r="BE103" s="84"/>
      <c r="BF103" s="85"/>
      <c r="BG103" s="85"/>
      <c r="BH103" s="85"/>
      <c r="BI103" s="85"/>
      <c r="BJ103" s="85"/>
      <c r="BK103" s="86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>
        <f t="shared" si="5"/>
        <v>0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15" customHeight="1" x14ac:dyDescent="0.2">
      <c r="A104" s="57" t="s">
        <v>135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87"/>
      <c r="AP104" s="11" t="s">
        <v>136</v>
      </c>
      <c r="AQ104" s="12"/>
      <c r="AR104" s="12"/>
      <c r="AS104" s="12"/>
      <c r="AT104" s="12"/>
      <c r="AU104" s="61"/>
      <c r="AV104" s="88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90"/>
      <c r="BL104" s="63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5"/>
      <c r="CF104" s="63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5"/>
      <c r="CW104" s="63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  <c r="DM104" s="65"/>
      <c r="DN104" s="63"/>
      <c r="DO104" s="64"/>
      <c r="DP104" s="64"/>
      <c r="DQ104" s="64"/>
      <c r="DR104" s="64"/>
      <c r="DS104" s="64"/>
      <c r="DT104" s="64"/>
      <c r="DU104" s="64"/>
      <c r="DV104" s="64"/>
      <c r="DW104" s="64"/>
      <c r="DX104" s="64"/>
      <c r="DY104" s="64"/>
      <c r="DZ104" s="64"/>
      <c r="EA104" s="64"/>
      <c r="EB104" s="64"/>
      <c r="EC104" s="64"/>
      <c r="ED104" s="65"/>
      <c r="EE104" s="62">
        <f t="shared" si="5"/>
        <v>0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31.5" customHeight="1" x14ac:dyDescent="0.2">
      <c r="A105" s="91" t="s">
        <v>137</v>
      </c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2"/>
      <c r="AP105" s="58" t="s">
        <v>138</v>
      </c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60"/>
      <c r="BF105" s="12"/>
      <c r="BG105" s="12"/>
      <c r="BH105" s="12"/>
      <c r="BI105" s="12"/>
      <c r="BJ105" s="12"/>
      <c r="BK105" s="61"/>
      <c r="BL105" s="62">
        <v>206672.33</v>
      </c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>
        <v>-1454484.01</v>
      </c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>
        <f t="shared" si="5"/>
        <v>-1454484.01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38.25" customHeight="1" x14ac:dyDescent="0.2">
      <c r="A106" s="91" t="s">
        <v>139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87"/>
      <c r="AP106" s="11" t="s">
        <v>140</v>
      </c>
      <c r="AQ106" s="12"/>
      <c r="AR106" s="12"/>
      <c r="AS106" s="12"/>
      <c r="AT106" s="12"/>
      <c r="AU106" s="61"/>
      <c r="AV106" s="88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  <c r="BJ106" s="89"/>
      <c r="BK106" s="90"/>
      <c r="BL106" s="63">
        <v>206672.33</v>
      </c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5"/>
      <c r="CF106" s="63">
        <v>-1454484.01</v>
      </c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5"/>
      <c r="CW106" s="63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5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>
        <f t="shared" si="5"/>
        <v>-1454484.01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36" customHeight="1" x14ac:dyDescent="0.2">
      <c r="A107" s="91" t="s">
        <v>141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87"/>
      <c r="AP107" s="58" t="s">
        <v>142</v>
      </c>
      <c r="AQ107" s="59"/>
      <c r="AR107" s="59"/>
      <c r="AS107" s="59"/>
      <c r="AT107" s="59"/>
      <c r="AU107" s="59"/>
      <c r="AV107" s="76"/>
      <c r="AW107" s="76"/>
      <c r="AX107" s="76"/>
      <c r="AY107" s="76"/>
      <c r="AZ107" s="76"/>
      <c r="BA107" s="76"/>
      <c r="BB107" s="76"/>
      <c r="BC107" s="76"/>
      <c r="BD107" s="76"/>
      <c r="BE107" s="84"/>
      <c r="BF107" s="85"/>
      <c r="BG107" s="85"/>
      <c r="BH107" s="85"/>
      <c r="BI107" s="85"/>
      <c r="BJ107" s="85"/>
      <c r="BK107" s="86"/>
      <c r="BL107" s="62">
        <v>-7425700</v>
      </c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>
        <v>-1936291.21</v>
      </c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>
        <f t="shared" si="5"/>
        <v>-1936291.21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26.25" customHeight="1" x14ac:dyDescent="0.2">
      <c r="A108" s="91" t="s">
        <v>143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87"/>
      <c r="AP108" s="11" t="s">
        <v>144</v>
      </c>
      <c r="AQ108" s="12"/>
      <c r="AR108" s="12"/>
      <c r="AS108" s="12"/>
      <c r="AT108" s="12"/>
      <c r="AU108" s="61"/>
      <c r="AV108" s="88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  <c r="BJ108" s="89"/>
      <c r="BK108" s="90"/>
      <c r="BL108" s="63">
        <v>7632372.3300000001</v>
      </c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5"/>
      <c r="CF108" s="63">
        <v>481807.2</v>
      </c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5"/>
      <c r="CW108" s="63"/>
      <c r="CX108" s="64"/>
      <c r="CY108" s="64"/>
      <c r="CZ108" s="64"/>
      <c r="DA108" s="64"/>
      <c r="DB108" s="64"/>
      <c r="DC108" s="64"/>
      <c r="DD108" s="64"/>
      <c r="DE108" s="64"/>
      <c r="DF108" s="64"/>
      <c r="DG108" s="64"/>
      <c r="DH108" s="64"/>
      <c r="DI108" s="64"/>
      <c r="DJ108" s="64"/>
      <c r="DK108" s="64"/>
      <c r="DL108" s="64"/>
      <c r="DM108" s="65"/>
      <c r="DN108" s="63"/>
      <c r="DO108" s="64"/>
      <c r="DP108" s="64"/>
      <c r="DQ108" s="64"/>
      <c r="DR108" s="64"/>
      <c r="DS108" s="64"/>
      <c r="DT108" s="64"/>
      <c r="DU108" s="64"/>
      <c r="DV108" s="64"/>
      <c r="DW108" s="64"/>
      <c r="DX108" s="64"/>
      <c r="DY108" s="64"/>
      <c r="DZ108" s="64"/>
      <c r="EA108" s="64"/>
      <c r="EB108" s="64"/>
      <c r="EC108" s="64"/>
      <c r="ED108" s="65"/>
      <c r="EE108" s="62">
        <f t="shared" si="5"/>
        <v>481807.2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27.75" customHeight="1" x14ac:dyDescent="0.2">
      <c r="A109" s="91" t="s">
        <v>145</v>
      </c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2"/>
      <c r="AP109" s="58" t="s">
        <v>146</v>
      </c>
      <c r="AQ109" s="59"/>
      <c r="AR109" s="59"/>
      <c r="AS109" s="59"/>
      <c r="AT109" s="59"/>
      <c r="AU109" s="59"/>
      <c r="AV109" s="76"/>
      <c r="AW109" s="76"/>
      <c r="AX109" s="76"/>
      <c r="AY109" s="76"/>
      <c r="AZ109" s="76"/>
      <c r="BA109" s="76"/>
      <c r="BB109" s="76"/>
      <c r="BC109" s="76"/>
      <c r="BD109" s="76"/>
      <c r="BE109" s="84"/>
      <c r="BF109" s="85"/>
      <c r="BG109" s="85"/>
      <c r="BH109" s="85"/>
      <c r="BI109" s="85"/>
      <c r="BJ109" s="85"/>
      <c r="BK109" s="86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3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5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>
        <f t="shared" si="5"/>
        <v>0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24" customHeight="1" x14ac:dyDescent="0.2">
      <c r="A110" s="91" t="s">
        <v>147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87"/>
      <c r="AP110" s="11" t="s">
        <v>148</v>
      </c>
      <c r="AQ110" s="12"/>
      <c r="AR110" s="12"/>
      <c r="AS110" s="12"/>
      <c r="AT110" s="12"/>
      <c r="AU110" s="61"/>
      <c r="AV110" s="88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  <c r="BI110" s="89"/>
      <c r="BJ110" s="89"/>
      <c r="BK110" s="90"/>
      <c r="BL110" s="63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5"/>
      <c r="CF110" s="63"/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  <c r="CQ110" s="64"/>
      <c r="CR110" s="64"/>
      <c r="CS110" s="64"/>
      <c r="CT110" s="64"/>
      <c r="CU110" s="64"/>
      <c r="CV110" s="65"/>
      <c r="CW110" s="63"/>
      <c r="CX110" s="64"/>
      <c r="CY110" s="64"/>
      <c r="CZ110" s="64"/>
      <c r="DA110" s="64"/>
      <c r="DB110" s="64"/>
      <c r="DC110" s="64"/>
      <c r="DD110" s="64"/>
      <c r="DE110" s="64"/>
      <c r="DF110" s="64"/>
      <c r="DG110" s="64"/>
      <c r="DH110" s="64"/>
      <c r="DI110" s="64"/>
      <c r="DJ110" s="64"/>
      <c r="DK110" s="64"/>
      <c r="DL110" s="64"/>
      <c r="DM110" s="65"/>
      <c r="DN110" s="63"/>
      <c r="DO110" s="64"/>
      <c r="DP110" s="64"/>
      <c r="DQ110" s="64"/>
      <c r="DR110" s="64"/>
      <c r="DS110" s="64"/>
      <c r="DT110" s="64"/>
      <c r="DU110" s="64"/>
      <c r="DV110" s="64"/>
      <c r="DW110" s="64"/>
      <c r="DX110" s="64"/>
      <c r="DY110" s="64"/>
      <c r="DZ110" s="64"/>
      <c r="EA110" s="64"/>
      <c r="EB110" s="64"/>
      <c r="EC110" s="64"/>
      <c r="ED110" s="65"/>
      <c r="EE110" s="62">
        <f t="shared" si="5"/>
        <v>0</v>
      </c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6"/>
    </row>
    <row r="111" spans="1:166" ht="25.5" customHeight="1" x14ac:dyDescent="0.2">
      <c r="A111" s="93" t="s">
        <v>149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5"/>
      <c r="AP111" s="75" t="s">
        <v>150</v>
      </c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84"/>
      <c r="BF111" s="85"/>
      <c r="BG111" s="85"/>
      <c r="BH111" s="85"/>
      <c r="BI111" s="85"/>
      <c r="BJ111" s="85"/>
      <c r="BK111" s="86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72"/>
      <c r="CD111" s="72"/>
      <c r="CE111" s="72"/>
      <c r="CF111" s="96"/>
      <c r="CG111" s="97"/>
      <c r="CH111" s="97"/>
      <c r="CI111" s="97"/>
      <c r="CJ111" s="97"/>
      <c r="CK111" s="97"/>
      <c r="CL111" s="97"/>
      <c r="CM111" s="97"/>
      <c r="CN111" s="97"/>
      <c r="CO111" s="97"/>
      <c r="CP111" s="97"/>
      <c r="CQ111" s="97"/>
      <c r="CR111" s="97"/>
      <c r="CS111" s="97"/>
      <c r="CT111" s="97"/>
      <c r="CU111" s="97"/>
      <c r="CV111" s="98"/>
      <c r="CW111" s="72"/>
      <c r="CX111" s="72"/>
      <c r="CY111" s="72"/>
      <c r="CZ111" s="72"/>
      <c r="DA111" s="72"/>
      <c r="DB111" s="72"/>
      <c r="DC111" s="72"/>
      <c r="DD111" s="72"/>
      <c r="DE111" s="72"/>
      <c r="DF111" s="72"/>
      <c r="DG111" s="72"/>
      <c r="DH111" s="72"/>
      <c r="DI111" s="72"/>
      <c r="DJ111" s="72"/>
      <c r="DK111" s="72"/>
      <c r="DL111" s="72"/>
      <c r="DM111" s="72"/>
      <c r="DN111" s="72"/>
      <c r="DO111" s="72"/>
      <c r="DP111" s="72"/>
      <c r="DQ111" s="72"/>
      <c r="DR111" s="72"/>
      <c r="DS111" s="72"/>
      <c r="DT111" s="72"/>
      <c r="DU111" s="72"/>
      <c r="DV111" s="72"/>
      <c r="DW111" s="72"/>
      <c r="DX111" s="72"/>
      <c r="DY111" s="72"/>
      <c r="DZ111" s="72"/>
      <c r="EA111" s="72"/>
      <c r="EB111" s="72"/>
      <c r="EC111" s="72"/>
      <c r="ED111" s="72"/>
      <c r="EE111" s="72">
        <f t="shared" si="5"/>
        <v>0</v>
      </c>
      <c r="EF111" s="72"/>
      <c r="EG111" s="72"/>
      <c r="EH111" s="72"/>
      <c r="EI111" s="72"/>
      <c r="EJ111" s="72"/>
      <c r="EK111" s="72"/>
      <c r="EL111" s="72"/>
      <c r="EM111" s="72"/>
      <c r="EN111" s="72"/>
      <c r="EO111" s="72"/>
      <c r="EP111" s="72"/>
      <c r="EQ111" s="72"/>
      <c r="ER111" s="72"/>
      <c r="ES111" s="72"/>
      <c r="ET111" s="72"/>
      <c r="EU111" s="72"/>
      <c r="EV111" s="72"/>
      <c r="EW111" s="72"/>
      <c r="EX111" s="72"/>
      <c r="EY111" s="72"/>
      <c r="EZ111" s="72"/>
      <c r="FA111" s="72"/>
      <c r="FB111" s="72"/>
      <c r="FC111" s="72"/>
      <c r="FD111" s="72"/>
      <c r="FE111" s="72"/>
      <c r="FF111" s="72"/>
      <c r="FG111" s="72"/>
      <c r="FH111" s="72"/>
      <c r="FI111" s="72"/>
      <c r="FJ111" s="78"/>
    </row>
    <row r="112" spans="1:16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 x14ac:dyDescent="0.2">
      <c r="A114" s="1" t="s">
        <v>151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"/>
      <c r="AG114" s="1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 t="s">
        <v>152</v>
      </c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99" t="s">
        <v>153</v>
      </c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1"/>
      <c r="AG115" s="1"/>
      <c r="AH115" s="99" t="s">
        <v>154</v>
      </c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 t="s">
        <v>155</v>
      </c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"/>
      <c r="DR115" s="1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25" customHeight="1" x14ac:dyDescent="0.2">
      <c r="A116" s="1" t="s">
        <v>156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"/>
      <c r="AG116" s="1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99" t="s">
        <v>153</v>
      </c>
      <c r="DD116" s="99"/>
      <c r="DE116" s="99"/>
      <c r="DF116" s="99"/>
      <c r="DG116" s="99"/>
      <c r="DH116" s="99"/>
      <c r="DI116" s="99"/>
      <c r="DJ116" s="99"/>
      <c r="DK116" s="99"/>
      <c r="DL116" s="99"/>
      <c r="DM116" s="99"/>
      <c r="DN116" s="99"/>
      <c r="DO116" s="99"/>
      <c r="DP116" s="99"/>
      <c r="DQ116" s="7"/>
      <c r="DR116" s="7"/>
      <c r="DS116" s="99" t="s">
        <v>154</v>
      </c>
      <c r="DT116" s="99"/>
      <c r="DU116" s="99"/>
      <c r="DV116" s="99"/>
      <c r="DW116" s="99"/>
      <c r="DX116" s="99"/>
      <c r="DY116" s="99"/>
      <c r="DZ116" s="99"/>
      <c r="EA116" s="99"/>
      <c r="EB116" s="99"/>
      <c r="EC116" s="99"/>
      <c r="ED116" s="99"/>
      <c r="EE116" s="99"/>
      <c r="EF116" s="99"/>
      <c r="EG116" s="99"/>
      <c r="EH116" s="99"/>
      <c r="EI116" s="99"/>
      <c r="EJ116" s="99"/>
      <c r="EK116" s="99"/>
      <c r="EL116" s="99"/>
      <c r="EM116" s="99"/>
      <c r="EN116" s="99"/>
      <c r="EO116" s="99"/>
      <c r="EP116" s="99"/>
      <c r="EQ116" s="99"/>
      <c r="ER116" s="99"/>
      <c r="ES116" s="99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99" t="s">
        <v>153</v>
      </c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7"/>
      <c r="AG117" s="7"/>
      <c r="AH117" s="99" t="s">
        <v>154</v>
      </c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7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 x14ac:dyDescent="0.2">
      <c r="A119" s="101" t="s">
        <v>157</v>
      </c>
      <c r="B119" s="101"/>
      <c r="C119" s="102"/>
      <c r="D119" s="102"/>
      <c r="E119" s="102"/>
      <c r="F119" s="1" t="s">
        <v>157</v>
      </c>
      <c r="G119" s="1"/>
      <c r="H119" s="1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01">
        <v>200</v>
      </c>
      <c r="Z119" s="101"/>
      <c r="AA119" s="101"/>
      <c r="AB119" s="101"/>
      <c r="AC119" s="101"/>
      <c r="AD119" s="100"/>
      <c r="AE119" s="100"/>
      <c r="AF119" s="1"/>
      <c r="AG119" s="1" t="s">
        <v>158</v>
      </c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1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1"/>
      <c r="CY120" s="1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1"/>
      <c r="DW120" s="1"/>
      <c r="DX120" s="2"/>
      <c r="DY120" s="2"/>
      <c r="DZ120" s="5"/>
      <c r="EA120" s="5"/>
      <c r="EB120" s="5"/>
      <c r="EC120" s="1"/>
      <c r="ED120" s="1"/>
      <c r="EE120" s="1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2"/>
      <c r="EW120" s="2"/>
      <c r="EX120" s="2"/>
      <c r="EY120" s="2"/>
      <c r="EZ120" s="2"/>
      <c r="FA120" s="8"/>
      <c r="FB120" s="8"/>
      <c r="FC120" s="1"/>
      <c r="FD120" s="1"/>
      <c r="FE120" s="1"/>
      <c r="FF120" s="1"/>
      <c r="FG120" s="1"/>
      <c r="FH120" s="1"/>
      <c r="FI120" s="1"/>
      <c r="FJ120" s="1"/>
    </row>
    <row r="121" spans="1:166" ht="9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1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10"/>
      <c r="CY121" s="10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</sheetData>
  <mergeCells count="793">
    <mergeCell ref="AD119:AE119"/>
    <mergeCell ref="A119:B119"/>
    <mergeCell ref="C119:E119"/>
    <mergeCell ref="I119:X119"/>
    <mergeCell ref="Y119:AC119"/>
    <mergeCell ref="DC116:DP116"/>
    <mergeCell ref="DS116:ES116"/>
    <mergeCell ref="DC115:DP115"/>
    <mergeCell ref="DS115:ES115"/>
    <mergeCell ref="R117:AE117"/>
    <mergeCell ref="AH117:BH117"/>
    <mergeCell ref="N114:AE114"/>
    <mergeCell ref="AH114:BH114"/>
    <mergeCell ref="N115:AE115"/>
    <mergeCell ref="AH115:BH115"/>
    <mergeCell ref="R116:AE116"/>
    <mergeCell ref="AH116:BH116"/>
    <mergeCell ref="ET111:FJ111"/>
    <mergeCell ref="A111:AO111"/>
    <mergeCell ref="AP111:AU111"/>
    <mergeCell ref="AV111:BK111"/>
    <mergeCell ref="BL111:CE111"/>
    <mergeCell ref="CF111:CV111"/>
    <mergeCell ref="CW110:DM110"/>
    <mergeCell ref="DN110:ED110"/>
    <mergeCell ref="EE110:ES110"/>
    <mergeCell ref="CW111:DM111"/>
    <mergeCell ref="DN111:ED111"/>
    <mergeCell ref="EE111:ES111"/>
    <mergeCell ref="CW109:DM109"/>
    <mergeCell ref="DN109:ED109"/>
    <mergeCell ref="EE109:ES109"/>
    <mergeCell ref="ET109:FJ109"/>
    <mergeCell ref="A110:AO110"/>
    <mergeCell ref="AP110:AU110"/>
    <mergeCell ref="AV110:BK110"/>
    <mergeCell ref="BL110:CE110"/>
    <mergeCell ref="ET110:FJ110"/>
    <mergeCell ref="CF110:CV110"/>
    <mergeCell ref="A108:AO108"/>
    <mergeCell ref="AP108:AU108"/>
    <mergeCell ref="AV108:BK108"/>
    <mergeCell ref="BL108:CE108"/>
    <mergeCell ref="ET108:FJ108"/>
    <mergeCell ref="A109:AO109"/>
    <mergeCell ref="AP109:AU109"/>
    <mergeCell ref="AV109:BK109"/>
    <mergeCell ref="BL109:CE109"/>
    <mergeCell ref="CF109:CV109"/>
    <mergeCell ref="DN107:ED107"/>
    <mergeCell ref="EE107:ES107"/>
    <mergeCell ref="ET107:FJ107"/>
    <mergeCell ref="CF108:CV108"/>
    <mergeCell ref="CW108:DM108"/>
    <mergeCell ref="DN108:ED108"/>
    <mergeCell ref="EE108:ES108"/>
    <mergeCell ref="A107:AO107"/>
    <mergeCell ref="AP107:AU107"/>
    <mergeCell ref="AV107:BK107"/>
    <mergeCell ref="BL107:CE107"/>
    <mergeCell ref="CF107:CV107"/>
    <mergeCell ref="CW107:DM107"/>
    <mergeCell ref="ET105:FJ105"/>
    <mergeCell ref="CF106:CV106"/>
    <mergeCell ref="CW106:DM106"/>
    <mergeCell ref="DN106:ED106"/>
    <mergeCell ref="EE106:ES106"/>
    <mergeCell ref="A106:AO106"/>
    <mergeCell ref="AP106:AU106"/>
    <mergeCell ref="AV106:BK106"/>
    <mergeCell ref="BL106:CE106"/>
    <mergeCell ref="ET106:FJ106"/>
    <mergeCell ref="DN104:ED104"/>
    <mergeCell ref="EE104:ES104"/>
    <mergeCell ref="A105:AO105"/>
    <mergeCell ref="AP105:AU105"/>
    <mergeCell ref="AV105:BK105"/>
    <mergeCell ref="BL105:CE105"/>
    <mergeCell ref="CF105:CV105"/>
    <mergeCell ref="CW105:DM105"/>
    <mergeCell ref="DN105:ED105"/>
    <mergeCell ref="EE105:ES105"/>
    <mergeCell ref="DN103:ED103"/>
    <mergeCell ref="EE103:ES103"/>
    <mergeCell ref="ET103:FJ103"/>
    <mergeCell ref="ET104:FJ104"/>
    <mergeCell ref="A104:AO104"/>
    <mergeCell ref="AP104:AU104"/>
    <mergeCell ref="AV104:BK104"/>
    <mergeCell ref="BL104:CE104"/>
    <mergeCell ref="CF104:CV104"/>
    <mergeCell ref="CW104:DM104"/>
    <mergeCell ref="A103:AO103"/>
    <mergeCell ref="AP103:AU103"/>
    <mergeCell ref="AV103:BK103"/>
    <mergeCell ref="BL103:CE103"/>
    <mergeCell ref="CF103:CV103"/>
    <mergeCell ref="CW103:DM103"/>
    <mergeCell ref="ET101:FJ101"/>
    <mergeCell ref="A102:AO102"/>
    <mergeCell ref="AP102:AU102"/>
    <mergeCell ref="AV102:BK102"/>
    <mergeCell ref="BL102:CE102"/>
    <mergeCell ref="CF102:CV102"/>
    <mergeCell ref="CW102:DM102"/>
    <mergeCell ref="DN102:ED102"/>
    <mergeCell ref="EE102:ES102"/>
    <mergeCell ref="ET102:FJ102"/>
    <mergeCell ref="CF101:CV101"/>
    <mergeCell ref="CW101:DM101"/>
    <mergeCell ref="DN101:ED101"/>
    <mergeCell ref="EE101:ES101"/>
    <mergeCell ref="A101:AO101"/>
    <mergeCell ref="AP101:AU101"/>
    <mergeCell ref="AV101:BK101"/>
    <mergeCell ref="BL101:CE101"/>
    <mergeCell ref="ET99:FJ99"/>
    <mergeCell ref="A100:AO100"/>
    <mergeCell ref="AP100:AU100"/>
    <mergeCell ref="AV100:BK100"/>
    <mergeCell ref="BL100:CE100"/>
    <mergeCell ref="CF100:CV100"/>
    <mergeCell ref="CW100:DM100"/>
    <mergeCell ref="DN100:ED100"/>
    <mergeCell ref="EE100:ES100"/>
    <mergeCell ref="ET100:FJ100"/>
    <mergeCell ref="CF99:CV99"/>
    <mergeCell ref="CW99:DM99"/>
    <mergeCell ref="DN99:ED99"/>
    <mergeCell ref="EE99:ES99"/>
    <mergeCell ref="A99:AO99"/>
    <mergeCell ref="AP99:AU99"/>
    <mergeCell ref="AV99:BK99"/>
    <mergeCell ref="BL99:CE99"/>
    <mergeCell ref="CF97:ES97"/>
    <mergeCell ref="ET97:FJ98"/>
    <mergeCell ref="CF98:CV98"/>
    <mergeCell ref="CW98:DM98"/>
    <mergeCell ref="DN98:ED98"/>
    <mergeCell ref="EE98:ES98"/>
    <mergeCell ref="EK88:EW88"/>
    <mergeCell ref="EX88:FJ88"/>
    <mergeCell ref="BU88:CG88"/>
    <mergeCell ref="CH88:CW88"/>
    <mergeCell ref="CX88:DJ88"/>
    <mergeCell ref="A97:AO98"/>
    <mergeCell ref="AP97:AU98"/>
    <mergeCell ref="AV97:BK98"/>
    <mergeCell ref="BL97:CE98"/>
    <mergeCell ref="A96:FJ96"/>
    <mergeCell ref="DX88:EJ88"/>
    <mergeCell ref="DK88:DW88"/>
    <mergeCell ref="A88:AJ88"/>
    <mergeCell ref="AK88:AP88"/>
    <mergeCell ref="AQ88:BB88"/>
    <mergeCell ref="BC88:BT88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A49:AJ49"/>
    <mergeCell ref="AK49:AP49"/>
    <mergeCell ref="AQ49:BB49"/>
    <mergeCell ref="BC49:BT49"/>
    <mergeCell ref="BU49:CG49"/>
    <mergeCell ref="DK49:DW49"/>
    <mergeCell ref="CH49:CW49"/>
    <mergeCell ref="CX49:DJ49"/>
    <mergeCell ref="CX48:DJ48"/>
    <mergeCell ref="DK48:DW48"/>
    <mergeCell ref="DX48:EJ48"/>
    <mergeCell ref="EK48:EW48"/>
    <mergeCell ref="EX48:FJ48"/>
    <mergeCell ref="EK49:EW49"/>
    <mergeCell ref="EX49:FJ49"/>
    <mergeCell ref="DX49:EJ49"/>
    <mergeCell ref="A48:AJ48"/>
    <mergeCell ref="AK48:AP48"/>
    <mergeCell ref="AQ48:BB48"/>
    <mergeCell ref="BC48:BT48"/>
    <mergeCell ref="BU48:CG48"/>
    <mergeCell ref="CH48:CW48"/>
    <mergeCell ref="CH47:CW47"/>
    <mergeCell ref="CX47:DJ47"/>
    <mergeCell ref="DK47:DW47"/>
    <mergeCell ref="DX47:EJ47"/>
    <mergeCell ref="EK47:EW47"/>
    <mergeCell ref="EX47:FJ47"/>
    <mergeCell ref="A45:AJ46"/>
    <mergeCell ref="AK45:AP46"/>
    <mergeCell ref="AQ45:BB46"/>
    <mergeCell ref="BC45:BT46"/>
    <mergeCell ref="EX46:FJ46"/>
    <mergeCell ref="A47:AJ47"/>
    <mergeCell ref="AK47:AP47"/>
    <mergeCell ref="AQ47:BB47"/>
    <mergeCell ref="BC47:BT47"/>
    <mergeCell ref="BU47:CG47"/>
    <mergeCell ref="ET33:FJ33"/>
    <mergeCell ref="BU45:CG46"/>
    <mergeCell ref="CH45:EJ45"/>
    <mergeCell ref="EK45:FJ45"/>
    <mergeCell ref="CH46:CW46"/>
    <mergeCell ref="CX46:DJ46"/>
    <mergeCell ref="DK46:DW46"/>
    <mergeCell ref="DX46:EJ46"/>
    <mergeCell ref="EK46:EW46"/>
    <mergeCell ref="A44:FJ4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alme-admin-to</dc:creator>
  <dc:description>POI HSSF rep:2.44.0.108</dc:description>
  <cp:lastModifiedBy>alme-admin-to</cp:lastModifiedBy>
  <dcterms:created xsi:type="dcterms:W3CDTF">2018-04-25T10:52:31Z</dcterms:created>
  <dcterms:modified xsi:type="dcterms:W3CDTF">2018-04-25T10:52:31Z</dcterms:modified>
</cp:coreProperties>
</file>